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ention Register" sheetId="1" state="visible" r:id="rId1"/>
    <sheet name="Release Letter Checklist" sheetId="2" state="visible" r:id="rId2"/>
  </sheets>
  <definedNames>
    <definedName name="_xlnm.Print_Titles" localSheetId="0">'Retention Register'!$8:$8</definedName>
    <definedName name="_xlnm.Print_Area" localSheetId="0">'Retention Register'!$A$1:$K$42</definedName>
    <definedName name="_xlnm.Print_Titles" localSheetId="1">'Release Letter Checklist'!$8:$8</definedName>
    <definedName name="_xlnm.Print_Area" localSheetId="1">'Release Letter Checklist'!$A$1:$C$25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2" customWidth="1" min="4" max="4"/>
    <col width="16" customWidth="1" min="5" max="5"/>
    <col width="11" customWidth="1" min="6" max="6"/>
    <col width="15" customWidth="1" min="7" max="7"/>
    <col width="15" customWidth="1" min="8" max="8"/>
    <col width="12" customWidth="1" min="9" max="9"/>
    <col width="14" customWidth="1" min="10" max="10"/>
    <col width="13" customWidth="1" min="11" max="11"/>
  </cols>
  <sheetData>
    <row r="1">
      <c r="A1" s="1" t="inlineStr">
        <is>
          <t>Retention Money Register - CivilPilot: Retention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Company</t>
        </is>
      </c>
      <c r="B4" s="4" t="n"/>
      <c r="C4" s="5" t="n"/>
    </row>
    <row r="5">
      <c r="A5" s="3" t="inlineStr">
        <is>
          <t>Project</t>
        </is>
      </c>
      <c r="B5" s="4" t="n"/>
      <c r="C5" s="5" t="n"/>
    </row>
    <row r="6">
      <c r="A6" s="3" t="inlineStr">
        <is>
          <t>Register as of</t>
        </is>
      </c>
      <c r="B6" s="4" t="n"/>
      <c r="C6" s="5" t="n"/>
    </row>
    <row r="8" ht="32" customHeight="1">
      <c r="A8" s="6" t="inlineStr">
        <is>
          <t>Subcontractor</t>
        </is>
      </c>
      <c r="B8" s="6" t="inlineStr">
        <is>
          <t>Work order no.</t>
        </is>
      </c>
      <c r="C8" s="6" t="inlineStr">
        <is>
          <t>RA bill no.</t>
        </is>
      </c>
      <c r="D8" s="6" t="inlineStr">
        <is>
          <t>Bill date</t>
        </is>
      </c>
      <c r="E8" s="6" t="inlineStr">
        <is>
          <t>Gross bill amount</t>
        </is>
      </c>
      <c r="F8" s="6" t="inlineStr">
        <is>
          <t>Retention %</t>
        </is>
      </c>
      <c r="G8" s="6" t="inlineStr">
        <is>
          <t>Retention held</t>
        </is>
      </c>
      <c r="H8" s="6" t="inlineStr">
        <is>
          <t>Released amount</t>
        </is>
      </c>
      <c r="I8" s="6" t="inlineStr">
        <is>
          <t>Release date</t>
        </is>
      </c>
      <c r="J8" s="6" t="inlineStr">
        <is>
          <t>Balance</t>
        </is>
      </c>
      <c r="K8" s="6" t="inlineStr">
        <is>
          <t>DLP end date</t>
        </is>
      </c>
    </row>
    <row r="9">
      <c r="A9" s="7" t="inlineStr">
        <is>
          <t>Sample Masonry Works</t>
        </is>
      </c>
      <c r="B9" s="7" t="inlineStr">
        <is>
          <t>WO-014</t>
        </is>
      </c>
      <c r="C9" s="7" t="inlineStr">
        <is>
          <t>RA-1</t>
        </is>
      </c>
      <c r="D9" s="7" t="inlineStr">
        <is>
          <t>2026-07-31</t>
        </is>
      </c>
      <c r="E9" s="7" t="n">
        <v>620000</v>
      </c>
      <c r="F9" s="7" t="n">
        <v>5</v>
      </c>
      <c r="G9" s="7">
        <f>E9*F9/100</f>
        <v/>
      </c>
      <c r="H9" s="7" t="n">
        <v>0</v>
      </c>
      <c r="I9" s="7" t="n"/>
      <c r="J9" s="7">
        <f>G9-H9</f>
        <v/>
      </c>
      <c r="K9" s="7" t="inlineStr">
        <is>
          <t>2027-03-31</t>
        </is>
      </c>
    </row>
    <row r="10">
      <c r="A10" s="7" t="inlineStr">
        <is>
          <t>Sample Masonry Works</t>
        </is>
      </c>
      <c r="B10" s="7" t="inlineStr">
        <is>
          <t>WO-014</t>
        </is>
      </c>
      <c r="C10" s="7" t="inlineStr">
        <is>
          <t>RA-2</t>
        </is>
      </c>
      <c r="D10" s="7" t="inlineStr">
        <is>
          <t>2026-08-31</t>
        </is>
      </c>
      <c r="E10" s="7" t="n">
        <v>864000</v>
      </c>
      <c r="F10" s="7" t="n">
        <v>5</v>
      </c>
      <c r="G10" s="7">
        <f>E10*F10/100</f>
        <v/>
      </c>
      <c r="H10" s="7" t="n">
        <v>0</v>
      </c>
      <c r="I10" s="7" t="n"/>
      <c r="J10" s="7">
        <f>G10-H10</f>
        <v/>
      </c>
      <c r="K10" s="7" t="inlineStr">
        <is>
          <t>2027-03-31</t>
        </is>
      </c>
    </row>
    <row r="11">
      <c r="A11" s="7" t="inlineStr">
        <is>
          <t>Sample Masonry Works</t>
        </is>
      </c>
      <c r="B11" s="7" t="inlineStr">
        <is>
          <t>WO-014</t>
        </is>
      </c>
      <c r="C11" s="7" t="inlineStr">
        <is>
          <t>RA-3</t>
        </is>
      </c>
      <c r="D11" s="7" t="inlineStr">
        <is>
          <t>2026-09-30</t>
        </is>
      </c>
      <c r="E11" s="7" t="n">
        <v>484500</v>
      </c>
      <c r="F11" s="7" t="n">
        <v>5</v>
      </c>
      <c r="G11" s="7">
        <f>E11*F11/100</f>
        <v/>
      </c>
      <c r="H11" s="7" t="n">
        <v>0</v>
      </c>
      <c r="I11" s="7" t="n"/>
      <c r="J11" s="7">
        <f>G11-H11</f>
        <v/>
      </c>
      <c r="K11" s="7" t="inlineStr">
        <is>
          <t>2027-03-31</t>
        </is>
      </c>
    </row>
    <row r="12">
      <c r="A12" s="7" t="inlineStr">
        <is>
          <t>Sample Waterproofing</t>
        </is>
      </c>
      <c r="B12" s="7" t="inlineStr">
        <is>
          <t>WO-006</t>
        </is>
      </c>
      <c r="C12" s="7" t="inlineStr">
        <is>
          <t>Final</t>
        </is>
      </c>
      <c r="D12" s="7" t="inlineStr">
        <is>
          <t>2025-06-30</t>
        </is>
      </c>
      <c r="E12" s="7" t="n">
        <v>1646000</v>
      </c>
      <c r="F12" s="7" t="n">
        <v>5</v>
      </c>
      <c r="G12" s="7">
        <f>E12*F12/100</f>
        <v/>
      </c>
      <c r="H12" s="7" t="n">
        <v>82300</v>
      </c>
      <c r="I12" s="7" t="inlineStr">
        <is>
          <t>2026-07-15</t>
        </is>
      </c>
      <c r="J12" s="7">
        <f>G12-H12</f>
        <v/>
      </c>
      <c r="K12" s="7" t="inlineStr">
        <is>
          <t>2026-06-30</t>
        </is>
      </c>
    </row>
    <row r="13">
      <c r="A13" s="4" t="n"/>
      <c r="B13" s="4" t="n"/>
      <c r="C13" s="4" t="n"/>
      <c r="D13" s="4" t="n"/>
      <c r="E13" s="4" t="n"/>
      <c r="F13" s="4" t="n"/>
      <c r="G13" s="4">
        <f>E13*F13/100</f>
        <v/>
      </c>
      <c r="H13" s="4" t="n"/>
      <c r="I13" s="4" t="n"/>
      <c r="J13" s="4">
        <f>G13-H13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>
        <f>E14*F14/100</f>
        <v/>
      </c>
      <c r="H14" s="4" t="n"/>
      <c r="I14" s="4" t="n"/>
      <c r="J14" s="4">
        <f>G14-H14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>
        <f>E15*F15/100</f>
        <v/>
      </c>
      <c r="H15" s="4" t="n"/>
      <c r="I15" s="4" t="n"/>
      <c r="J15" s="4">
        <f>G15-H15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>
        <f>E16*F16/100</f>
        <v/>
      </c>
      <c r="H16" s="4" t="n"/>
      <c r="I16" s="4" t="n"/>
      <c r="J16" s="4">
        <f>G16-H16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>
        <f>E17*F17/100</f>
        <v/>
      </c>
      <c r="H17" s="4" t="n"/>
      <c r="I17" s="4" t="n"/>
      <c r="J17" s="4">
        <f>G17-H17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>
        <f>E18*F18/100</f>
        <v/>
      </c>
      <c r="H18" s="4" t="n"/>
      <c r="I18" s="4" t="n"/>
      <c r="J18" s="4">
        <f>G18-H18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>
        <f>E19*F19/100</f>
        <v/>
      </c>
      <c r="H19" s="4" t="n"/>
      <c r="I19" s="4" t="n"/>
      <c r="J19" s="4">
        <f>G19-H19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>
        <f>E20*F20/100</f>
        <v/>
      </c>
      <c r="H20" s="4" t="n"/>
      <c r="I20" s="4" t="n"/>
      <c r="J20" s="4">
        <f>G20-H20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>
        <f>E21*F21/100</f>
        <v/>
      </c>
      <c r="H21" s="4" t="n"/>
      <c r="I21" s="4" t="n"/>
      <c r="J21" s="4">
        <f>G21-H21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>
        <f>E22*F22/100</f>
        <v/>
      </c>
      <c r="H22" s="4" t="n"/>
      <c r="I22" s="4" t="n"/>
      <c r="J22" s="4">
        <f>G22-H22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>
        <f>E23*F23/100</f>
        <v/>
      </c>
      <c r="H23" s="4" t="n"/>
      <c r="I23" s="4" t="n"/>
      <c r="J23" s="4">
        <f>G23-H23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>
        <f>E24*F24/100</f>
        <v/>
      </c>
      <c r="H24" s="4" t="n"/>
      <c r="I24" s="4" t="n"/>
      <c r="J24" s="4">
        <f>G24-H24</f>
        <v/>
      </c>
      <c r="K24" s="4" t="n"/>
    </row>
    <row r="25">
      <c r="A25" s="4" t="n"/>
      <c r="B25" s="4" t="n"/>
      <c r="C25" s="4" t="n"/>
      <c r="D25" s="4" t="n"/>
      <c r="E25" s="4" t="n"/>
      <c r="F25" s="4" t="n"/>
      <c r="G25" s="4">
        <f>E25*F25/100</f>
        <v/>
      </c>
      <c r="H25" s="4" t="n"/>
      <c r="I25" s="4" t="n"/>
      <c r="J25" s="4">
        <f>G25-H25</f>
        <v/>
      </c>
      <c r="K25" s="4" t="n"/>
    </row>
    <row r="26">
      <c r="A26" s="4" t="n"/>
      <c r="B26" s="4" t="n"/>
      <c r="C26" s="4" t="n"/>
      <c r="D26" s="4" t="n"/>
      <c r="E26" s="4" t="n"/>
      <c r="F26" s="4" t="n"/>
      <c r="G26" s="4">
        <f>E26*F26/100</f>
        <v/>
      </c>
      <c r="H26" s="4" t="n"/>
      <c r="I26" s="4" t="n"/>
      <c r="J26" s="4">
        <f>G26-H26</f>
        <v/>
      </c>
      <c r="K26" s="4" t="n"/>
    </row>
    <row r="27">
      <c r="A27" s="4" t="n"/>
      <c r="B27" s="4" t="n"/>
      <c r="C27" s="4" t="n"/>
      <c r="D27" s="4" t="n"/>
      <c r="E27" s="4" t="n"/>
      <c r="F27" s="4" t="n"/>
      <c r="G27" s="4">
        <f>E27*F27/100</f>
        <v/>
      </c>
      <c r="H27" s="4" t="n"/>
      <c r="I27" s="4" t="n"/>
      <c r="J27" s="4">
        <f>G27-H27</f>
        <v/>
      </c>
      <c r="K27" s="4" t="n"/>
    </row>
    <row r="28">
      <c r="A28" s="4" t="n"/>
      <c r="B28" s="4" t="n"/>
      <c r="C28" s="4" t="n"/>
      <c r="D28" s="4" t="n"/>
      <c r="E28" s="4" t="n"/>
      <c r="F28" s="4" t="n"/>
      <c r="G28" s="4">
        <f>E28*F28/100</f>
        <v/>
      </c>
      <c r="H28" s="4" t="n"/>
      <c r="I28" s="4" t="n"/>
      <c r="J28" s="4">
        <f>G28-H28</f>
        <v/>
      </c>
      <c r="K28" s="4" t="n"/>
    </row>
    <row r="29">
      <c r="A29" s="4" t="n"/>
      <c r="B29" s="4" t="n"/>
      <c r="C29" s="4" t="n"/>
      <c r="D29" s="4" t="n"/>
      <c r="E29" s="4" t="n"/>
      <c r="F29" s="4" t="n"/>
      <c r="G29" s="4">
        <f>E29*F29/100</f>
        <v/>
      </c>
      <c r="H29" s="4" t="n"/>
      <c r="I29" s="4" t="n"/>
      <c r="J29" s="4">
        <f>G29-H29</f>
        <v/>
      </c>
      <c r="K29" s="4" t="n"/>
    </row>
    <row r="30">
      <c r="A30" s="4" t="n"/>
      <c r="B30" s="4" t="n"/>
      <c r="C30" s="4" t="n"/>
      <c r="D30" s="4" t="n"/>
      <c r="E30" s="4" t="n"/>
      <c r="F30" s="4" t="n"/>
      <c r="G30" s="4">
        <f>E30*F30/100</f>
        <v/>
      </c>
      <c r="H30" s="4" t="n"/>
      <c r="I30" s="4" t="n"/>
      <c r="J30" s="4">
        <f>G30-H30</f>
        <v/>
      </c>
      <c r="K30" s="4" t="n"/>
    </row>
    <row r="31">
      <c r="A31" s="4" t="n"/>
      <c r="B31" s="4" t="n"/>
      <c r="C31" s="4" t="n"/>
      <c r="D31" s="4" t="n"/>
      <c r="E31" s="4" t="n"/>
      <c r="F31" s="4" t="n"/>
      <c r="G31" s="4">
        <f>E31*F31/100</f>
        <v/>
      </c>
      <c r="H31" s="4" t="n"/>
      <c r="I31" s="4" t="n"/>
      <c r="J31" s="4">
        <f>G31-H31</f>
        <v/>
      </c>
      <c r="K31" s="4" t="n"/>
    </row>
    <row r="32">
      <c r="A32" s="4" t="n"/>
      <c r="B32" s="4" t="n"/>
      <c r="C32" s="4" t="n"/>
      <c r="D32" s="4" t="n"/>
      <c r="E32" s="4" t="n"/>
      <c r="F32" s="4" t="n"/>
      <c r="G32" s="4">
        <f>E32*F32/100</f>
        <v/>
      </c>
      <c r="H32" s="4" t="n"/>
      <c r="I32" s="4" t="n"/>
      <c r="J32" s="4">
        <f>G32-H32</f>
        <v/>
      </c>
      <c r="K32" s="4" t="n"/>
    </row>
    <row r="33">
      <c r="A33" s="3" t="inlineStr">
        <is>
          <t>Total</t>
        </is>
      </c>
      <c r="E33" s="8">
        <f>SUM(E9:E32)</f>
        <v/>
      </c>
      <c r="G33" s="8">
        <f>SUM(G9:G32)</f>
        <v/>
      </c>
      <c r="H33" s="8">
        <f>SUM(H9:H32)</f>
        <v/>
      </c>
      <c r="J33" s="8">
        <f>SUM(J9:J32)</f>
        <v/>
      </c>
    </row>
    <row r="35">
      <c r="A35" s="9" t="inlineStr">
        <is>
          <t>Shaded rows are samples: delete or overwrite them.</t>
        </is>
      </c>
    </row>
    <row r="36">
      <c r="A36" s="10" t="inlineStr">
        <is>
          <t>• One row per bill. Sample rows are illustrative; 5% is an example rate, not a standard. Use the rate in each contract.</t>
        </is>
      </c>
    </row>
    <row r="37">
      <c r="A37" s="10" t="inlineStr">
        <is>
          <t>• Retention % is entered as a number, e.g. 5 for 5%.</t>
        </is>
      </c>
    </row>
    <row r="38">
      <c r="A38" s="10" t="inlineStr">
        <is>
          <t>• Record a release against the bill rows it settles, with the release date.</t>
        </is>
      </c>
    </row>
    <row r="39">
      <c r="A39" s="10" t="inlineStr">
        <is>
          <t>• Filter by subcontractor to see the balance owed to each one, and sort by DLP end date to see what falls due next.</t>
        </is>
      </c>
    </row>
    <row r="40">
      <c r="A40" s="10" t="inlineStr">
        <is>
          <t>• Keep a second copy of this register for retention your client holds from you.</t>
        </is>
      </c>
    </row>
    <row r="41">
      <c r="A41" s="10" t="inlineStr">
        <is>
          <t>• General information only. Check your contract and advisor.</t>
        </is>
      </c>
    </row>
  </sheetData>
  <mergeCells count="3">
    <mergeCell ref="B6:C6"/>
    <mergeCell ref="B5:C5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11" customWidth="1" min="3" max="3"/>
  </cols>
  <sheetData>
    <row r="1">
      <c r="A1" s="1" t="inlineStr">
        <is>
          <t>Retention Money Register - CivilPilot: Release Letter Checklist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Work order / contract no.</t>
        </is>
      </c>
      <c r="B5" s="4" t="n"/>
      <c r="C5" s="5" t="n"/>
    </row>
    <row r="6">
      <c r="A6" s="3" t="inlineStr">
        <is>
          <t>Party holding retention</t>
        </is>
      </c>
      <c r="B6" s="4" t="n"/>
      <c r="C6" s="5" t="n"/>
    </row>
    <row r="8" ht="32" customHeight="1">
      <c r="A8" s="6" t="inlineStr">
        <is>
          <t>Item</t>
        </is>
      </c>
      <c r="B8" s="6" t="inlineStr">
        <is>
          <t>What to include</t>
        </is>
      </c>
      <c r="C8" s="6" t="inlineStr">
        <is>
          <t>Done (Y/N)</t>
        </is>
      </c>
    </row>
    <row r="9">
      <c r="A9" s="7" t="inlineStr">
        <is>
          <t>Reference</t>
        </is>
      </c>
      <c r="B9" s="7" t="inlineStr">
        <is>
          <t>Project name, work order or contract number and date</t>
        </is>
      </c>
      <c r="C9" s="7" t="n"/>
    </row>
    <row r="10">
      <c r="A10" s="7" t="inlineStr">
        <is>
          <t>Completion</t>
        </is>
      </c>
      <c r="B10" s="7" t="inlineStr">
        <is>
          <t>Date of completion or handover, completion certificate reference</t>
        </is>
      </c>
      <c r="C10" s="7" t="n"/>
    </row>
    <row r="11">
      <c r="A11" s="7" t="inlineStr">
        <is>
          <t>DLP</t>
        </is>
      </c>
      <c r="B11" s="7" t="inlineStr">
        <is>
          <t>Start and end dates of the defect liability period</t>
        </is>
      </c>
      <c r="C11" s="7" t="n"/>
    </row>
    <row r="12">
      <c r="A12" s="7" t="inlineStr">
        <is>
          <t>Defects</t>
        </is>
      </c>
      <c r="B12" s="7" t="inlineStr">
        <is>
          <t>Statement that notified defects are attended to, with references</t>
        </is>
      </c>
      <c r="C12" s="7" t="n"/>
    </row>
    <row r="13">
      <c r="A13" s="7" t="inlineStr">
        <is>
          <t>Amount</t>
        </is>
      </c>
      <c r="B13" s="7" t="inlineStr">
        <is>
          <t>Retention held, amount already released, balance requested</t>
        </is>
      </c>
      <c r="C13" s="7" t="n"/>
    </row>
    <row r="14">
      <c r="A14" s="7" t="inlineStr">
        <is>
          <t>Enclosures</t>
        </is>
      </c>
      <c r="B14" s="7" t="inlineStr">
        <is>
          <t>Final bill, completion certificate, defect closure records</t>
        </is>
      </c>
      <c r="C14" s="7" t="n"/>
    </row>
    <row r="15">
      <c r="A15" s="4" t="n"/>
      <c r="B15" s="4" t="n"/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2">
      <c r="A22" s="9" t="inlineStr">
        <is>
          <t>Shaded rows are samples: delete or overwrite them.</t>
        </is>
      </c>
    </row>
    <row r="23">
      <c r="A23" s="10" t="inlineStr">
        <is>
          <t>• Also include bank details for the release and a signed, dated sign-off.</t>
        </is>
      </c>
    </row>
    <row r="24">
      <c r="A24" s="10" t="inlineStr">
        <is>
          <t>• Have the letter wording checked against your contract before sending. This is not legal advice.</t>
        </is>
      </c>
    </row>
  </sheetData>
  <mergeCells count="3">
    <mergeCell ref="B6:C6"/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Retention Money Register - CivilPilot</dc:title>
  <dcterms:created xsi:type="dcterms:W3CDTF">2026-10-03T12:02:45Z</dcterms:created>
  <dcterms:modified xsi:type="dcterms:W3CDTF">2026-10-03T12:02:45Z</dcterms:modified>
</cp:coreProperties>
</file>